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D29EC47E-42A0-4C25-BF97-681755AB5B0D}" xr6:coauthVersionLast="47" xr6:coauthVersionMax="47" xr10:uidLastSave="{00000000-0000-0000-0000-000000000000}"/>
  <bookViews>
    <workbookView xWindow="1030" yWindow="1030" windowWidth="28790" windowHeight="15470" xr2:uid="{5F0CDC8A-B3B0-440C-B06B-34377017866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<sst xmlns="http://schemas.openxmlformats.org/spreadsheetml/2006/main" count="260" uniqueCount="188">
  <si>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</si>
  <si>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</si>
  <si>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</si>
  <si>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</si>
  <si>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</si>
  <si>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</si>
  <si>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</si>
  <si>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</si>
  <si>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</si>
  <si>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</si>
  <si>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</si>
  <si>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</si>
  <si>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</si>
  <si>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</si>
  <si>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SIERO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</si>
  <si>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</si>
  <si>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</si>
  <si>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</si>
  <si>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</si>
  <si>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</si>
  <si>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</si>
  <si>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</si>
  <si>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</si>
  <si>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</si>
  <si>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</si>
  <si>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</si>
  <si>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</si>
  <si>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</si>
  <si>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</si>
  <si>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</si>
  <si>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</si>
  <si>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</si>
  <si>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</si>
  <si>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</si>
  <si>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</si>
  <si>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</si>
  <si>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Bimenes</t>
  </si>
  <si>
    <t>Noreña</t>
  </si>
  <si>
    <t>Sariego</t>
  </si>
  <si>
    <t>Siero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</si>
  <si>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</si>
  <si>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</si>
  <si>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</si>
  <si>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</si>
  <si>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</si>
  <si>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</si>
  <si>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</si>
  <si>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</si>
  <si>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</si>
  <si>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</si>
  <si>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</si>
  <si>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</si>
  <si>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</si>
  <si>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</si>
  <si>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</si>
  <si>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</si>
  <si>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</si>
  <si>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</si>
  <si>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</si>
  <si>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</si>
  <si>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</si>
  <si>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</si>
  <si>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</si>
  <si>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</si>
  <si>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</si>
  <si>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Venezuela</t>
  </si>
  <si>
    <t>Portugal</t>
  </si>
  <si>
    <t>China</t>
  </si>
  <si>
    <t>Marruecos</t>
  </si>
  <si>
    <t>Paraguay</t>
  </si>
  <si>
    <t>Brasil</t>
  </si>
  <si>
    <t>Italia</t>
  </si>
  <si>
    <t>Reino Unido</t>
  </si>
  <si>
    <t>Senegal</t>
  </si>
  <si>
    <t>Argentina</t>
  </si>
  <si>
    <t>Ucrania</t>
  </si>
  <si>
    <t>Cuba</t>
  </si>
  <si>
    <t>Francia</t>
  </si>
  <si>
    <t>Republica Dominicana</t>
  </si>
  <si>
    <t>Rusia</t>
  </si>
  <si>
    <t>Otros paises de América</t>
  </si>
  <si>
    <t>Alemania</t>
  </si>
  <si>
    <t>México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</si>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</sst>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0DDE9C8-997C-4AAF-903F-814F3AD1E2FB}"/>
    <cellStyle name="Normal" xfId="0" builtinId="0"/>
    <cellStyle name="Normal 2" xfId="1" xr:uid="{2F55A154-704F-41C1-AE9D-9752C5C72490}"/>
    <cellStyle name="Porcentaje 2" xfId="2" xr:uid="{B2F61F15-C30F-44C5-A044-632818CF24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50-4E72-9266-3B9E87AB03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50-4E72-9266-3B9E87AB03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50-4E72-9266-3B9E87AB03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50-4E72-9266-3B9E87AB03E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450-4E72-9266-3B9E87AB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56464</c:v>
              </c:pt>
              <c:pt idx="1">
                <c:v>56742</c:v>
              </c:pt>
              <c:pt idx="2">
                <c:v>56852</c:v>
              </c:pt>
              <c:pt idx="3">
                <c:v>57059</c:v>
              </c:pt>
              <c:pt idx="4">
                <c:v>57643</c:v>
              </c:pt>
              <c:pt idx="5">
                <c:v>57906</c:v>
              </c:pt>
              <c:pt idx="6">
                <c:v>58752</c:v>
              </c:pt>
              <c:pt idx="7">
                <c:v>59807</c:v>
              </c:pt>
              <c:pt idx="8">
                <c:v>60416</c:v>
              </c:pt>
              <c:pt idx="9">
                <c:v>60747</c:v>
              </c:pt>
              <c:pt idx="10" formatCode="#,##0">
                <c:v>60854</c:v>
              </c:pt>
              <c:pt idx="11" formatCode="#,##0">
                <c:v>60851</c:v>
              </c:pt>
              <c:pt idx="12" formatCode="#,##0">
                <c:v>60874</c:v>
              </c:pt>
              <c:pt idx="13" formatCode="#,##0">
                <c:v>60568</c:v>
              </c:pt>
              <c:pt idx="14" formatCode="#,##0">
                <c:v>60234</c:v>
              </c:pt>
              <c:pt idx="15" formatCode="#,##0">
                <c:v>59975</c:v>
              </c:pt>
              <c:pt idx="16" formatCode="#,##0">
                <c:v>59783</c:v>
              </c:pt>
              <c:pt idx="17" formatCode="#,##0">
                <c:v>59779</c:v>
              </c:pt>
              <c:pt idx="18" formatCode="#,##0">
                <c:v>59587</c:v>
              </c:pt>
              <c:pt idx="19" formatCode="#,##0">
                <c:v>59709</c:v>
              </c:pt>
              <c:pt idx="20" formatCode="#,##0">
                <c:v>59837</c:v>
              </c:pt>
              <c:pt idx="21" formatCode="#,##0">
                <c:v>60156</c:v>
              </c:pt>
              <c:pt idx="22" formatCode="#,##0">
                <c:v>60517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6F-4F4B-BF62-ACE0BBD20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CCC-408C-8468-6DFAEBD6BA0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CCC-408C-8468-6DFAEBD6B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B4-4CB3-B485-915F692E77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B4-4CB3-B485-915F692E77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B4-4CB3-B485-915F692E77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B4-4CB3-B485-915F692E77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FB4-4CB3-B485-915F692E7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3A-4F1C-AD54-DA6E772CDD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3A-4F1C-AD54-DA6E772CDD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3A-4F1C-AD54-DA6E772CDD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3A-4F1C-AD54-DA6E772CDD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F3A-4F1C-AD54-DA6E772CD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9-443E-B98E-5877D592CE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09-443E-B98E-5877D592CE8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09-443E-B98E-5877D592CE8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9-443E-B98E-5877D592CE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609-443E-B98E-5877D592C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18-4195-890A-DE9D9FB6C5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18-4195-890A-DE9D9FB6C5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18-4195-890A-DE9D9FB6C5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18-4195-890A-DE9D9FB6C5B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18-4195-890A-DE9D9FB6C5B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18-4195-890A-DE9D9FB6C5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C18-4195-890A-DE9D9FB6C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1F7BF0-0584-4F20-BC22-9944CC4CE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FA9F92-3074-40A7-8548-78BF23463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2A167A-F3EE-41B2-8672-3C2BF2A52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57CEEE-FD8B-497B-90D3-08F35C6AE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BEBABF-A6F1-4C6C-9C5C-E7137BBCD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6C4812-3CA4-4E1B-B9D1-8099BEF8B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F435120-9468-4659-99AC-47EB48ADA8F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B30D7DC-58A3-4D15-BB4C-E1A6BAB0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7AA4CFA-027A-490A-BFB3-64743F2AB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68DCFB1-2D9D-4EAA-9690-E6A54D87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688953E-E9B1-47F6-8982-D56B2A710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3ECCF72-CD4E-4893-892B-271B9F458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FE6FE63-8110-4DA3-A118-47F10513B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501190-C2F3-4A3E-B866-C1BDEE5DB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6E77AA-BCB4-4C2F-B525-1AA64D4B2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4F6C07A-B9FD-4097-B006-CE2E92E22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B30AB96-37C2-4E5B-9EEE-8D7049F54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DFB1AA6-BEAA-47DC-BD40-60F3A6A50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8165694-C3FD-4D85-96C8-2C384403C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131A4DE-01B6-4E45-A68F-7A809C759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299FC8-E5FE-43AF-8DE3-BB6438951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FEF8-7004-4729-A56A-F32AA5E6350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SIERO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663AC02-CACB-41CE-9C16-93C6EE5AE216}"/>
    <hyperlink ref="B14:C14" location="Municipios!A1" display="Municipios" xr:uid="{F29FD903-1C50-4410-9AB3-BE6448D891C0}"/>
    <hyperlink ref="B16:C16" location="'Datos Demograficos'!A1" display="Datos Demograficos" xr:uid="{E725A692-F18F-4CA4-9D9F-0A518CD1045D}"/>
    <hyperlink ref="B18:C18" location="Nacionalidades!A1" display="Nacionalidades" xr:uid="{123AFE97-D9F2-4339-80F9-D7E594477180}"/>
    <hyperlink ref="H18:I18" location="Trabajo!A1" display="Trabajo" xr:uid="{CAE50C7D-6F19-4A97-A707-DFA53AD22DE9}"/>
    <hyperlink ref="E12:F12" location="'Datos Economicos'!A1" display="Datos Económicos" xr:uid="{A4A2C442-962F-4BF1-A267-620742672225}"/>
    <hyperlink ref="E14" location="Trafico!A1" display="Tráfico" xr:uid="{9404C0B0-81DA-4CBB-A3D4-4E1332575312}"/>
    <hyperlink ref="E16:F16" location="'Plazas Turisticas'!A1" display="Plazas Turisticas" xr:uid="{603CEB0F-1BD7-4AB2-AD04-BEDF07C2C542}"/>
    <hyperlink ref="E18:F18" location="Bancos!A1" display="Bancos" xr:uid="{11A178DB-122B-4C71-9572-AA541D4C89AD}"/>
    <hyperlink ref="H12" location="Presupuestos!A1" display="Presupuestos" xr:uid="{1A77FC17-8A46-4660-9881-1FDA7C5B68A3}"/>
    <hyperlink ref="H14" location="'Datos Catastrales'!A1" display="Datos Catastrales" xr:uid="{173CC87E-3041-49F8-8C25-BDA66E992ED2}"/>
    <hyperlink ref="H16:I16" location="Hacienda!A1" display="Hacienda" xr:uid="{76C427AE-CE80-4AD3-BDEF-3E9C0D10DEA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31CB-3065-42B7-87D4-B696A7EF302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34</v>
      </c>
      <c r="C15" s="115">
        <v>27</v>
      </c>
      <c r="D15" s="115">
        <v>0</v>
      </c>
      <c r="E15" s="115">
        <v>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-5.5555555555555552E-2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A0CEEF9-E794-4A03-BF80-1E4CE6B24D8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5F81-745C-4234-A16E-912AC397897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20201.0916</v>
      </c>
      <c r="C16" s="136">
        <v>1424.1703400000001</v>
      </c>
      <c r="D16" s="136">
        <v>14294.538840000001</v>
      </c>
      <c r="E16" s="136">
        <v>17576.821970000001</v>
      </c>
      <c r="F16" s="136">
        <v>199.67386999999999</v>
      </c>
      <c r="G16" s="136">
        <v>150</v>
      </c>
      <c r="H16" s="136">
        <v>5422.9343199999994</v>
      </c>
      <c r="I16" s="136">
        <v>129</v>
      </c>
      <c r="J16" s="136">
        <v>2275</v>
      </c>
      <c r="K16" s="137">
        <v>61673.230940000001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19920.598180000001</v>
      </c>
      <c r="C20" s="136">
        <v>25269.61838</v>
      </c>
      <c r="D20" s="136">
        <v>71.95675</v>
      </c>
      <c r="E20" s="136">
        <v>2538.3125</v>
      </c>
      <c r="F20" s="136">
        <v>13351.856900000001</v>
      </c>
      <c r="G20" s="136">
        <v>17</v>
      </c>
      <c r="H20" s="136">
        <v>129</v>
      </c>
      <c r="I20" s="136">
        <v>306.63873000000001</v>
      </c>
      <c r="J20" s="137">
        <v>61673.230940000001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28139.472019999997</v>
      </c>
      <c r="C24" s="136">
        <v>4862.9240499999996</v>
      </c>
      <c r="D24" s="136">
        <v>13710.71508</v>
      </c>
      <c r="E24" s="136">
        <v>4434.6072000000004</v>
      </c>
      <c r="F24" s="136">
        <v>10204.16711</v>
      </c>
      <c r="G24" s="136">
        <v>321.34548000000001</v>
      </c>
      <c r="H24" s="137">
        <v>61673.230940000001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6962AD5-DF9C-49BD-8D2B-36F46D41DDD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FDFDE-F526-4101-86B9-DDD1B3A64BD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58380</v>
      </c>
      <c r="E15" s="150" t="s">
        <v>174</v>
      </c>
      <c r="F15" s="151">
        <v>23858</v>
      </c>
      <c r="G15" s="20"/>
      <c r="I15" s="100" t="s">
        <v>175</v>
      </c>
      <c r="J15" s="149">
        <v>65127</v>
      </c>
      <c r="K15" s="23"/>
    </row>
    <row r="16" spans="1:11" ht="51" customHeight="1" x14ac:dyDescent="0.3">
      <c r="A16" s="20"/>
      <c r="B16" s="150" t="s">
        <v>176</v>
      </c>
      <c r="C16" s="152">
        <v>2541913.6090299999</v>
      </c>
      <c r="E16" s="150" t="s">
        <v>177</v>
      </c>
      <c r="F16" s="153">
        <v>1583.7918</v>
      </c>
      <c r="G16" s="20"/>
      <c r="I16" s="150" t="s">
        <v>178</v>
      </c>
      <c r="J16" s="152">
        <v>25796.7</v>
      </c>
      <c r="K16" s="23"/>
    </row>
    <row r="17" spans="1:13" ht="51" customHeight="1" thickBot="1" x14ac:dyDescent="0.35">
      <c r="A17" s="20"/>
      <c r="B17" s="150" t="s">
        <v>179</v>
      </c>
      <c r="C17" s="152">
        <v>1753646.8039100002</v>
      </c>
      <c r="E17" s="150" t="s">
        <v>180</v>
      </c>
      <c r="F17" s="153">
        <v>627.98569999999995</v>
      </c>
      <c r="G17" s="20"/>
      <c r="I17" s="154" t="s">
        <v>181</v>
      </c>
      <c r="J17" s="155">
        <v>47603.7</v>
      </c>
      <c r="K17" s="23"/>
    </row>
    <row r="18" spans="1:13" ht="51" customHeight="1" thickBot="1" x14ac:dyDescent="0.35">
      <c r="A18" s="20"/>
      <c r="B18" s="154" t="s">
        <v>182</v>
      </c>
      <c r="C18" s="156">
        <v>788266.80510000011</v>
      </c>
      <c r="D18" s="157"/>
      <c r="E18" s="154" t="s">
        <v>183</v>
      </c>
      <c r="F18" s="158">
        <v>955.80610000000001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BE11AE0-0A1F-45CF-BBD7-F0FA55A5AA8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E74A-FFD5-471E-842E-D6F63F15D60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30603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3871.005083815312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21850.624361337126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0.90283627935565725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AFDF068-0E1F-48CE-8E2F-1BF533D0A64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928B1-FF78-4A84-B454-F405785B27D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275.70999336242676</v>
      </c>
      <c r="H14" s="25" t="s">
        <v>17</v>
      </c>
      <c r="I14" s="26">
        <v>2.5998113340309072E-2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60517</v>
      </c>
      <c r="H16" s="25" t="s">
        <v>17</v>
      </c>
      <c r="I16" s="26">
        <v>5.9941620385915599E-2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3.7295305451360776E-2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219.49512697005906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1.1514301766445791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2020</v>
      </c>
      <c r="H24" s="25" t="s">
        <v>17</v>
      </c>
      <c r="I24" s="26">
        <v>6.2983287602893484E-2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20434</v>
      </c>
      <c r="H26" s="25" t="s">
        <v>17</v>
      </c>
      <c r="I26" s="26">
        <v>6.0469396874435893E-2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3182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1450</v>
      </c>
      <c r="H30" s="25" t="s">
        <v>17</v>
      </c>
      <c r="I30" s="26">
        <v>1.6946775437694305E-2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5.1127819548872182E-2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50380</v>
      </c>
      <c r="H36" s="25" t="s">
        <v>17</v>
      </c>
      <c r="I36" s="26">
        <v>7.1142014315953572E-2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61960.49166</v>
      </c>
      <c r="H38" s="25" t="s">
        <v>17</v>
      </c>
      <c r="I38" s="26">
        <v>5.5500750570796904E-2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21850.624361337126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F352DD3-C59E-4BF7-BA8E-3D7FFA5824A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6A4AF-FAD1-4114-B818-9E136BBCEE07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275.70999336242676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18.3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1.1514301766445791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1647</v>
      </c>
    </row>
    <row r="25" spans="1:7" x14ac:dyDescent="0.3">
      <c r="B25" s="49" t="s">
        <v>37</v>
      </c>
      <c r="C25" s="50">
        <v>5093</v>
      </c>
    </row>
    <row r="26" spans="1:7" x14ac:dyDescent="0.3">
      <c r="B26" s="49" t="s">
        <v>38</v>
      </c>
      <c r="C26" s="50">
        <v>1263</v>
      </c>
    </row>
    <row r="27" spans="1:7" x14ac:dyDescent="0.3">
      <c r="B27" s="49" t="s">
        <v>39</v>
      </c>
      <c r="C27" s="50">
        <v>52514</v>
      </c>
    </row>
  </sheetData>
  <mergeCells count="3">
    <mergeCell ref="C6:E6"/>
    <mergeCell ref="C8:E8"/>
    <mergeCell ref="C10:E10"/>
  </mergeCells>
  <hyperlinks>
    <hyperlink ref="A7" location="Indice!A1" display="Índice" xr:uid="{45F9CCE1-31BB-43C7-9FCE-DA3720E0A58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9E1F-8274-4E92-BB54-CF4495D13A7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60517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0.51210403688219841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3.7295305451360776E-2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0.55100210159413598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219.49512697005906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0.24032916370606605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290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195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669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-379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7569</v>
      </c>
      <c r="H35" s="61"/>
      <c r="I35" s="61">
        <v>8685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3849</v>
      </c>
      <c r="H37" s="63">
        <v>3720</v>
      </c>
      <c r="I37" s="63">
        <v>4431</v>
      </c>
      <c r="J37" s="63">
        <v>4254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C6F0315-C7EB-436F-B234-B44F0201EAE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A97-3D44-4064-9AC0-B7C7AA1E2E2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58260</v>
      </c>
      <c r="D11" s="66"/>
      <c r="E11" s="67" t="s">
        <v>54</v>
      </c>
      <c r="F11" s="65">
        <v>2257</v>
      </c>
      <c r="G11" s="67" t="s">
        <v>55</v>
      </c>
      <c r="H11" s="66"/>
      <c r="I11" s="65">
        <v>788</v>
      </c>
      <c r="J11" s="67" t="s">
        <v>56</v>
      </c>
      <c r="K11" s="68">
        <v>212</v>
      </c>
    </row>
    <row r="12" spans="1:11" ht="30.75" customHeight="1" thickBot="1" x14ac:dyDescent="0.35">
      <c r="B12" s="64" t="s">
        <v>57</v>
      </c>
      <c r="C12" s="65">
        <v>1076</v>
      </c>
      <c r="D12" s="67"/>
      <c r="E12" s="67" t="s">
        <v>58</v>
      </c>
      <c r="F12" s="65">
        <v>177</v>
      </c>
      <c r="G12" s="67" t="s">
        <v>59</v>
      </c>
      <c r="H12" s="67"/>
      <c r="I12" s="65">
        <v>1</v>
      </c>
      <c r="J12" s="67" t="s">
        <v>60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60517</v>
      </c>
      <c r="J14" s="69"/>
      <c r="K14" s="69"/>
    </row>
    <row r="16" spans="1:11" x14ac:dyDescent="0.3">
      <c r="B16" s="21" t="s">
        <v>63</v>
      </c>
      <c r="C16" s="76">
        <v>342</v>
      </c>
    </row>
    <row r="17" spans="2:3" x14ac:dyDescent="0.3">
      <c r="B17" s="21" t="s">
        <v>64</v>
      </c>
      <c r="C17" s="76">
        <v>205</v>
      </c>
    </row>
    <row r="18" spans="2:3" x14ac:dyDescent="0.3">
      <c r="B18" s="21" t="s">
        <v>65</v>
      </c>
      <c r="C18" s="76">
        <v>153</v>
      </c>
    </row>
    <row r="19" spans="2:3" x14ac:dyDescent="0.3">
      <c r="B19" s="21" t="s">
        <v>66</v>
      </c>
      <c r="C19" s="76">
        <v>128</v>
      </c>
    </row>
    <row r="20" spans="2:3" x14ac:dyDescent="0.3">
      <c r="B20" s="21" t="s">
        <v>67</v>
      </c>
      <c r="C20" s="76">
        <v>123</v>
      </c>
    </row>
    <row r="21" spans="2:3" x14ac:dyDescent="0.3">
      <c r="B21" s="21" t="s">
        <v>68</v>
      </c>
      <c r="C21" s="76">
        <v>118</v>
      </c>
    </row>
    <row r="22" spans="2:3" x14ac:dyDescent="0.3">
      <c r="B22" s="21" t="s">
        <v>69</v>
      </c>
      <c r="C22" s="76">
        <v>107</v>
      </c>
    </row>
    <row r="23" spans="2:3" x14ac:dyDescent="0.3">
      <c r="B23" s="21" t="s">
        <v>70</v>
      </c>
      <c r="C23" s="76">
        <v>105</v>
      </c>
    </row>
    <row r="24" spans="2:3" x14ac:dyDescent="0.3">
      <c r="B24" s="21" t="s">
        <v>71</v>
      </c>
      <c r="C24" s="76">
        <v>83</v>
      </c>
    </row>
    <row r="25" spans="2:3" x14ac:dyDescent="0.3">
      <c r="B25" s="21" t="s">
        <v>72</v>
      </c>
      <c r="C25" s="76">
        <v>65</v>
      </c>
    </row>
    <row r="26" spans="2:3" x14ac:dyDescent="0.3">
      <c r="B26" s="21" t="s">
        <v>73</v>
      </c>
      <c r="C26" s="76">
        <v>65</v>
      </c>
    </row>
    <row r="27" spans="2:3" x14ac:dyDescent="0.3">
      <c r="B27" s="21" t="s">
        <v>74</v>
      </c>
      <c r="C27" s="76">
        <v>61</v>
      </c>
    </row>
    <row r="28" spans="2:3" x14ac:dyDescent="0.3">
      <c r="B28" s="21" t="s">
        <v>75</v>
      </c>
      <c r="C28" s="76">
        <v>55</v>
      </c>
    </row>
    <row r="29" spans="2:3" x14ac:dyDescent="0.3">
      <c r="B29" s="21" t="s">
        <v>76</v>
      </c>
      <c r="C29" s="76">
        <v>55</v>
      </c>
    </row>
    <row r="30" spans="2:3" x14ac:dyDescent="0.3">
      <c r="B30" s="21" t="s">
        <v>77</v>
      </c>
      <c r="C30" s="76">
        <v>48</v>
      </c>
    </row>
    <row r="31" spans="2:3" x14ac:dyDescent="0.3">
      <c r="B31" s="21" t="s">
        <v>78</v>
      </c>
      <c r="C31" s="76">
        <v>42</v>
      </c>
    </row>
    <row r="32" spans="2:3" x14ac:dyDescent="0.3">
      <c r="B32" s="21" t="s">
        <v>79</v>
      </c>
      <c r="C32" s="76">
        <v>41</v>
      </c>
    </row>
    <row r="33" spans="2:3" x14ac:dyDescent="0.3">
      <c r="B33" s="21" t="s">
        <v>80</v>
      </c>
      <c r="C33" s="76">
        <v>35</v>
      </c>
    </row>
    <row r="34" spans="2:3" x14ac:dyDescent="0.3">
      <c r="B34" s="21" t="s">
        <v>81</v>
      </c>
      <c r="C34" s="76">
        <v>33</v>
      </c>
    </row>
    <row r="35" spans="2:3" x14ac:dyDescent="0.3">
      <c r="B35" s="21" t="s">
        <v>82</v>
      </c>
      <c r="C35" s="76">
        <v>31</v>
      </c>
    </row>
    <row r="36" spans="2:3" x14ac:dyDescent="0.3">
      <c r="B36" s="21" t="s">
        <v>83</v>
      </c>
      <c r="C36" s="76">
        <v>31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34FB04E-5B3F-4596-B217-F0BE52DF4B1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E4116-20D5-4641-9F7C-2DFCAD6818E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18162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4433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3182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1251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5.7689647221581736E-2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1020</v>
      </c>
      <c r="E28" s="89">
        <v>1110</v>
      </c>
      <c r="F28" s="89">
        <v>9932</v>
      </c>
      <c r="G28" s="90">
        <v>8372</v>
      </c>
      <c r="H28" s="90">
        <f>SUM(D28:G28)</f>
        <v>20434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3DD70A8-E724-4DE7-8C76-719662809E9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C2AD-6C56-414D-BE16-80E5A1F6FAD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1604</v>
      </c>
      <c r="D15" s="107">
        <v>14205</v>
      </c>
      <c r="E15" s="108">
        <v>329</v>
      </c>
      <c r="G15" s="105" t="s">
        <v>96</v>
      </c>
      <c r="H15" s="109">
        <v>18</v>
      </c>
      <c r="I15" s="107">
        <v>962</v>
      </c>
      <c r="J15" s="107">
        <v>8436</v>
      </c>
      <c r="K15" s="110">
        <v>6722</v>
      </c>
      <c r="L15" s="111"/>
      <c r="M15" s="105" t="s">
        <v>96</v>
      </c>
      <c r="N15" s="112">
        <v>4333</v>
      </c>
      <c r="O15" s="112">
        <v>5700</v>
      </c>
      <c r="P15" s="112">
        <v>3767</v>
      </c>
      <c r="Q15" s="108">
        <v>2338</v>
      </c>
      <c r="R15" s="23"/>
    </row>
    <row r="16" spans="1:18" ht="34.5" customHeight="1" thickBot="1" x14ac:dyDescent="0.35">
      <c r="A16" s="20"/>
      <c r="B16" s="113" t="s">
        <v>108</v>
      </c>
      <c r="C16" s="114">
        <v>591</v>
      </c>
      <c r="D16" s="115">
        <v>1110</v>
      </c>
      <c r="E16" s="116">
        <v>319</v>
      </c>
      <c r="G16" s="113" t="s">
        <v>108</v>
      </c>
      <c r="H16" s="114">
        <v>11</v>
      </c>
      <c r="I16" s="115">
        <v>110</v>
      </c>
      <c r="J16" s="115">
        <v>835</v>
      </c>
      <c r="K16" s="116">
        <v>1064</v>
      </c>
      <c r="L16" s="111"/>
      <c r="M16" s="113" t="s">
        <v>108</v>
      </c>
      <c r="N16" s="115">
        <v>1687</v>
      </c>
      <c r="O16" s="115">
        <v>290</v>
      </c>
      <c r="P16" s="115">
        <v>39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C0D8654-5F14-4B55-84D4-9D5658ECC36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717A-B9B3-40E9-86C8-54D407188E0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36918</v>
      </c>
      <c r="C15" s="115">
        <v>4206</v>
      </c>
      <c r="D15" s="115">
        <v>7367</v>
      </c>
      <c r="E15" s="115">
        <v>73</v>
      </c>
      <c r="F15" s="115">
        <v>545</v>
      </c>
      <c r="G15" s="116">
        <v>1271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21673</v>
      </c>
      <c r="C21" s="115">
        <v>16685</v>
      </c>
      <c r="D21" s="116">
        <v>38358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AC1CB66-BCAF-47E5-8007-5E708B2382C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1F31-9C29-4104-BA8D-11D2150218B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5</v>
      </c>
      <c r="D16" s="122">
        <v>0</v>
      </c>
      <c r="E16" s="122">
        <v>22</v>
      </c>
      <c r="F16" s="122">
        <v>25</v>
      </c>
      <c r="G16" s="123">
        <v>1</v>
      </c>
      <c r="H16" s="124">
        <v>53</v>
      </c>
      <c r="I16" s="23"/>
    </row>
    <row r="17" spans="1:9" ht="32.25" customHeight="1" thickBot="1" x14ac:dyDescent="0.35">
      <c r="A17" s="20"/>
      <c r="B17" s="125" t="s">
        <v>128</v>
      </c>
      <c r="C17" s="115">
        <v>5</v>
      </c>
      <c r="D17" s="115">
        <v>0</v>
      </c>
      <c r="E17" s="115">
        <v>22</v>
      </c>
      <c r="F17" s="115">
        <v>25</v>
      </c>
      <c r="G17" s="126">
        <v>1</v>
      </c>
      <c r="H17" s="116">
        <v>53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38</v>
      </c>
      <c r="D22" s="122">
        <v>0</v>
      </c>
      <c r="E22" s="122">
        <v>1111</v>
      </c>
      <c r="F22" s="122">
        <v>211</v>
      </c>
      <c r="G22" s="123">
        <v>13</v>
      </c>
      <c r="H22" s="124">
        <v>1373</v>
      </c>
      <c r="I22" s="23"/>
    </row>
    <row r="23" spans="1:9" ht="32.25" customHeight="1" thickBot="1" x14ac:dyDescent="0.35">
      <c r="A23" s="20"/>
      <c r="B23" s="125" t="s">
        <v>128</v>
      </c>
      <c r="C23" s="115">
        <v>38</v>
      </c>
      <c r="D23" s="115">
        <v>0</v>
      </c>
      <c r="E23" s="115">
        <v>1188</v>
      </c>
      <c r="F23" s="115">
        <v>211</v>
      </c>
      <c r="G23" s="126">
        <v>13</v>
      </c>
      <c r="H23" s="116">
        <v>1450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A7FF2C4-92CF-4DA4-8555-48F824F97AD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2025-06-02T10:17:04Z</dcterms:modified>
</cp:coreProperties>
</file>